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935" activeTab="0"/>
  </bookViews>
  <sheets>
    <sheet name="排名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<sst xmlns="http://schemas.openxmlformats.org/spreadsheetml/2006/main" count="170" uniqueCount="79">
  <si>
    <t>淄博市公安局交警支队监考科</t>
  </si>
  <si>
    <t>各驾校机动车驾驶人考试月报表</t>
  </si>
  <si>
    <t>类别</t>
  </si>
  <si>
    <t>科目一</t>
  </si>
  <si>
    <t>科目二</t>
  </si>
  <si>
    <t>科目三</t>
  </si>
  <si>
    <t>数量</t>
  </si>
  <si>
    <r>
      <t xml:space="preserve">  </t>
    </r>
    <r>
      <rPr>
        <sz val="10"/>
        <rFont val="宋体"/>
        <family val="0"/>
      </rPr>
      <t>实考</t>
    </r>
  </si>
  <si>
    <t>合格</t>
  </si>
  <si>
    <t>合格率</t>
  </si>
  <si>
    <t>道路驾驶技能</t>
  </si>
  <si>
    <t>安全文明驾驶常识</t>
  </si>
  <si>
    <r>
      <t xml:space="preserve">  </t>
    </r>
    <r>
      <rPr>
        <sz val="10"/>
        <rFont val="宋体"/>
        <family val="0"/>
      </rPr>
      <t>实考　</t>
    </r>
  </si>
  <si>
    <t>名称</t>
  </si>
  <si>
    <t>（人）</t>
  </si>
  <si>
    <t>%</t>
  </si>
  <si>
    <t>淄博安保驾训公司</t>
  </si>
  <si>
    <t>淄博精英驾训公司</t>
  </si>
  <si>
    <t>淄博君林驾校</t>
  </si>
  <si>
    <t>淄博运通驾训中心</t>
  </si>
  <si>
    <t>淄博易通驾校</t>
  </si>
  <si>
    <t>淄博创业驾训公司</t>
  </si>
  <si>
    <t>淄博舜远驾训公司</t>
  </si>
  <si>
    <t>淄博人文驾训公司</t>
  </si>
  <si>
    <t>淄博信诚驾校</t>
  </si>
  <si>
    <t>淄博金运驾校</t>
  </si>
  <si>
    <t>淄博众成驾校</t>
  </si>
  <si>
    <t>淄博领秀驾校</t>
  </si>
  <si>
    <t>淄博标榜驾校</t>
  </si>
  <si>
    <t>淄博百泽驾校</t>
  </si>
  <si>
    <t>淄博荣林驾校</t>
  </si>
  <si>
    <t>淄博通宝驾训公司</t>
  </si>
  <si>
    <t>淄博联和驾校</t>
  </si>
  <si>
    <t>淄博易顺驾校</t>
  </si>
  <si>
    <t>淄博威通驾训公司</t>
  </si>
  <si>
    <t>淄博万谷驾训公司</t>
  </si>
  <si>
    <t>淄博金顺驾校</t>
  </si>
  <si>
    <t>淄博星火驾训公司</t>
  </si>
  <si>
    <t>桓台海通驾训公司</t>
  </si>
  <si>
    <t>淄博先锋驾训公司</t>
  </si>
  <si>
    <t>淄博金硕驾训公司</t>
  </si>
  <si>
    <t>淄博捷通驾训公司</t>
  </si>
  <si>
    <t>淄博学林驾训公司</t>
  </si>
  <si>
    <t>淄博迅通驾校</t>
  </si>
  <si>
    <t>淄博金牌驾校</t>
  </si>
  <si>
    <t>淄博宏安驾训</t>
  </si>
  <si>
    <t>淄博金川驾训公司</t>
  </si>
  <si>
    <t>淄博金亿通驾校</t>
  </si>
  <si>
    <t>淄博欣科驾训公司</t>
  </si>
  <si>
    <t>淄博宏顺驾训公司</t>
  </si>
  <si>
    <t>淄博长运驾训公司</t>
  </si>
  <si>
    <t>淄博万豪驾训公司</t>
  </si>
  <si>
    <t>淄博颐泽驾训公司</t>
  </si>
  <si>
    <t>淄博顺利达驾训公司</t>
  </si>
  <si>
    <t>淄博昌泰</t>
  </si>
  <si>
    <t>淄博龙鼎驾校</t>
  </si>
  <si>
    <t>淄博通达驾校</t>
  </si>
  <si>
    <t>淄博君岩驾校</t>
  </si>
  <si>
    <t>淄博优博驾训公司</t>
  </si>
  <si>
    <t>淄博金发驾训公司</t>
  </si>
  <si>
    <t>淄博人和驾训公司</t>
  </si>
  <si>
    <t>淄博顺通驾训公司</t>
  </si>
  <si>
    <t>淄博京安驾训公司</t>
  </si>
  <si>
    <t>众兴驾校</t>
  </si>
  <si>
    <t>淄博公交驾训公司</t>
  </si>
  <si>
    <t>淄博鑫峰驾校</t>
  </si>
  <si>
    <t>淄博天地人驾训公司</t>
  </si>
  <si>
    <t>东方时尚驾校</t>
  </si>
  <si>
    <t>淄博惠正驾校</t>
  </si>
  <si>
    <t>淄博芦湖驾训公司</t>
  </si>
  <si>
    <t>理工维科驾训公司</t>
  </si>
  <si>
    <t>制表人：顾振华</t>
  </si>
  <si>
    <t>负责人：王  涛</t>
  </si>
  <si>
    <t>--</t>
  </si>
  <si>
    <t>淄博聚安驾校</t>
  </si>
  <si>
    <t>合计</t>
  </si>
  <si>
    <t>淄博安全学校</t>
  </si>
  <si>
    <t>淄博运泽驾校</t>
  </si>
  <si>
    <t>说明：各科目合格率是2021-03-26至2021-04-25间的统计结果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</si>
</sst>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);[Red]\(0.00\)"/>
    <numFmt numFmtId="179" formatCode="0.00_ "/>
    <numFmt numFmtId="180" formatCode="0_ "/>
  </numFmts>
  <fonts count="30">
    <font>
      <sz val="12"/>
      <name val="宋体"/>
      <family val="0"/>
    </font>
    <font>
      <sz val="11"/>
      <color indexed="8"/>
      <name val="Tahoma"/>
      <family val="2"/>
    </font>
    <font>
      <u val="single"/>
      <sz val="12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u val="single"/>
      <sz val="12"/>
      <color indexed="12"/>
      <name val="宋体"/>
      <family val="0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9"/>
      <name val="仿宋_GB2312"/>
      <family val="3"/>
    </font>
    <font>
      <sz val="10"/>
      <name val="黑体"/>
      <family val="3"/>
    </font>
    <font>
      <sz val="16"/>
      <name val="黑体"/>
      <family val="3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华文中宋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4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6" fillId="16" borderId="8" applyNumberFormat="0" applyAlignment="0" applyProtection="0"/>
    <xf numFmtId="0" fontId="8" fillId="7" borderId="5" applyNumberFormat="0" applyAlignment="0" applyProtection="0"/>
    <xf numFmtId="0" fontId="2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0" fontId="20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0" fontId="23" fillId="0" borderId="0" xfId="0" applyNumberFormat="1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0" fontId="2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0" fontId="23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10" fontId="29" fillId="0" borderId="0" xfId="0" applyNumberFormat="1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0" fontId="23" fillId="0" borderId="11" xfId="0" applyNumberFormat="1" applyFont="1" applyFill="1" applyBorder="1" applyAlignment="1">
      <alignment horizontal="center" vertical="center" wrapText="1"/>
    </xf>
    <xf numFmtId="10" fontId="23" fillId="0" borderId="1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57" fontId="26" fillId="0" borderId="0" xfId="0" applyNumberFormat="1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28575</xdr:rowOff>
    </xdr:from>
    <xdr:to>
      <xdr:col>0</xdr:col>
      <xdr:colOff>1352550</xdr:colOff>
      <xdr:row>6</xdr:row>
      <xdr:rowOff>171450</xdr:rowOff>
    </xdr:to>
    <xdr:sp>
      <xdr:nvSpPr>
        <xdr:cNvPr id="1" name="未知"/>
        <xdr:cNvSpPr>
          <a:spLocks/>
        </xdr:cNvSpPr>
      </xdr:nvSpPr>
      <xdr:spPr>
        <a:xfrm>
          <a:off x="57150" y="676275"/>
          <a:ext cx="1295400" cy="657225"/>
        </a:xfrm>
        <a:custGeom>
          <a:pathLst>
            <a:path h="80" w="110">
              <a:moveTo>
                <a:pt x="110" y="8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1352550</xdr:colOff>
      <xdr:row>6</xdr:row>
      <xdr:rowOff>171450</xdr:rowOff>
    </xdr:to>
    <xdr:sp>
      <xdr:nvSpPr>
        <xdr:cNvPr id="2" name="直线 2"/>
        <xdr:cNvSpPr>
          <a:spLocks/>
        </xdr:cNvSpPr>
      </xdr:nvSpPr>
      <xdr:spPr>
        <a:xfrm flipH="1" flipV="1">
          <a:off x="9525" y="990600"/>
          <a:ext cx="1343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28575</xdr:rowOff>
    </xdr:from>
    <xdr:to>
      <xdr:col>0</xdr:col>
      <xdr:colOff>1352550</xdr:colOff>
      <xdr:row>6</xdr:row>
      <xdr:rowOff>171450</xdr:rowOff>
    </xdr:to>
    <xdr:sp>
      <xdr:nvSpPr>
        <xdr:cNvPr id="3" name="未知"/>
        <xdr:cNvSpPr>
          <a:spLocks/>
        </xdr:cNvSpPr>
      </xdr:nvSpPr>
      <xdr:spPr>
        <a:xfrm>
          <a:off x="57150" y="676275"/>
          <a:ext cx="1295400" cy="657225"/>
        </a:xfrm>
        <a:custGeom>
          <a:pathLst>
            <a:path h="80" w="110">
              <a:moveTo>
                <a:pt x="110" y="8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1352550</xdr:colOff>
      <xdr:row>6</xdr:row>
      <xdr:rowOff>171450</xdr:rowOff>
    </xdr:to>
    <xdr:sp>
      <xdr:nvSpPr>
        <xdr:cNvPr id="4" name="直线 2"/>
        <xdr:cNvSpPr>
          <a:spLocks/>
        </xdr:cNvSpPr>
      </xdr:nvSpPr>
      <xdr:spPr>
        <a:xfrm flipH="1" flipV="1">
          <a:off x="9525" y="990600"/>
          <a:ext cx="1343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28575</xdr:rowOff>
    </xdr:from>
    <xdr:to>
      <xdr:col>0</xdr:col>
      <xdr:colOff>1352550</xdr:colOff>
      <xdr:row>6</xdr:row>
      <xdr:rowOff>171450</xdr:rowOff>
    </xdr:to>
    <xdr:sp>
      <xdr:nvSpPr>
        <xdr:cNvPr id="5" name="未知"/>
        <xdr:cNvSpPr>
          <a:spLocks/>
        </xdr:cNvSpPr>
      </xdr:nvSpPr>
      <xdr:spPr>
        <a:xfrm>
          <a:off x="57150" y="676275"/>
          <a:ext cx="1295400" cy="657225"/>
        </a:xfrm>
        <a:custGeom>
          <a:pathLst>
            <a:path h="80" w="110">
              <a:moveTo>
                <a:pt x="110" y="8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1352550</xdr:colOff>
      <xdr:row>6</xdr:row>
      <xdr:rowOff>171450</xdr:rowOff>
    </xdr:to>
    <xdr:sp>
      <xdr:nvSpPr>
        <xdr:cNvPr id="6" name="直线 2"/>
        <xdr:cNvSpPr>
          <a:spLocks/>
        </xdr:cNvSpPr>
      </xdr:nvSpPr>
      <xdr:spPr>
        <a:xfrm flipH="1" flipV="1">
          <a:off x="9525" y="990600"/>
          <a:ext cx="1343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28575</xdr:rowOff>
    </xdr:from>
    <xdr:to>
      <xdr:col>0</xdr:col>
      <xdr:colOff>1352550</xdr:colOff>
      <xdr:row>6</xdr:row>
      <xdr:rowOff>171450</xdr:rowOff>
    </xdr:to>
    <xdr:sp>
      <xdr:nvSpPr>
        <xdr:cNvPr id="7" name="未知"/>
        <xdr:cNvSpPr>
          <a:spLocks/>
        </xdr:cNvSpPr>
      </xdr:nvSpPr>
      <xdr:spPr>
        <a:xfrm>
          <a:off x="57150" y="676275"/>
          <a:ext cx="1295400" cy="657225"/>
        </a:xfrm>
        <a:custGeom>
          <a:pathLst>
            <a:path h="80" w="110">
              <a:moveTo>
                <a:pt x="110" y="8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171450</xdr:rowOff>
    </xdr:from>
    <xdr:to>
      <xdr:col>0</xdr:col>
      <xdr:colOff>1352550</xdr:colOff>
      <xdr:row>6</xdr:row>
      <xdr:rowOff>171450</xdr:rowOff>
    </xdr:to>
    <xdr:sp>
      <xdr:nvSpPr>
        <xdr:cNvPr id="8" name="直线 2"/>
        <xdr:cNvSpPr>
          <a:spLocks/>
        </xdr:cNvSpPr>
      </xdr:nvSpPr>
      <xdr:spPr>
        <a:xfrm flipH="1" flipV="1">
          <a:off x="9525" y="990600"/>
          <a:ext cx="1343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130" zoomScaleNormal="130" zoomScalePageLayoutView="0" workbookViewId="0" topLeftCell="A1">
      <selection activeCell="F15" sqref="F15"/>
    </sheetView>
  </sheetViews>
  <sheetFormatPr defaultColWidth="8.625" defaultRowHeight="14.25"/>
  <cols>
    <col min="1" max="1" width="17.75390625" style="0" customWidth="1"/>
    <col min="2" max="2" width="7.625" style="0" customWidth="1"/>
    <col min="3" max="3" width="7.375" style="0" customWidth="1"/>
    <col min="4" max="4" width="10.625" style="3" customWidth="1"/>
    <col min="5" max="5" width="6.75390625" style="0" customWidth="1"/>
    <col min="6" max="6" width="6.875" style="0" customWidth="1"/>
    <col min="7" max="7" width="9.375" style="0" customWidth="1"/>
    <col min="8" max="8" width="6.00390625" style="0" bestFit="1" customWidth="1"/>
    <col min="9" max="9" width="9.25390625" style="0" customWidth="1"/>
    <col min="10" max="10" width="10.00390625" style="0" customWidth="1"/>
    <col min="11" max="11" width="9.50390625" style="0" customWidth="1"/>
    <col min="12" max="12" width="9.75390625" style="0" customWidth="1"/>
    <col min="13" max="13" width="11.50390625" style="0" customWidth="1"/>
  </cols>
  <sheetData>
    <row r="1" spans="1:13" ht="16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0.2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4.25">
      <c r="A3" s="37"/>
      <c r="B3" s="37"/>
      <c r="C3" s="37"/>
      <c r="D3" s="37"/>
      <c r="E3" s="5"/>
      <c r="F3" s="4"/>
      <c r="G3" s="13"/>
      <c r="H3" s="6"/>
      <c r="I3" s="6"/>
      <c r="J3" s="13"/>
      <c r="K3" s="6"/>
      <c r="L3" s="38">
        <v>44312</v>
      </c>
      <c r="M3" s="38"/>
    </row>
    <row r="4" spans="1:13" ht="13.5" customHeight="1">
      <c r="A4" s="7" t="s">
        <v>2</v>
      </c>
      <c r="B4" s="42" t="s">
        <v>3</v>
      </c>
      <c r="C4" s="43"/>
      <c r="D4" s="44"/>
      <c r="E4" s="42" t="s">
        <v>4</v>
      </c>
      <c r="F4" s="43"/>
      <c r="G4" s="44"/>
      <c r="H4" s="42" t="s">
        <v>5</v>
      </c>
      <c r="I4" s="43"/>
      <c r="J4" s="43"/>
      <c r="K4" s="43"/>
      <c r="L4" s="43"/>
      <c r="M4" s="44"/>
    </row>
    <row r="5" spans="1:13" ht="13.5" customHeight="1">
      <c r="A5" s="8" t="s">
        <v>6</v>
      </c>
      <c r="B5" s="28" t="s">
        <v>7</v>
      </c>
      <c r="C5" s="30" t="s">
        <v>8</v>
      </c>
      <c r="D5" s="30" t="s">
        <v>9</v>
      </c>
      <c r="E5" s="28" t="s">
        <v>7</v>
      </c>
      <c r="F5" s="30" t="s">
        <v>8</v>
      </c>
      <c r="G5" s="32" t="s">
        <v>9</v>
      </c>
      <c r="H5" s="39" t="s">
        <v>10</v>
      </c>
      <c r="I5" s="40"/>
      <c r="J5" s="41"/>
      <c r="K5" s="39" t="s">
        <v>11</v>
      </c>
      <c r="L5" s="40"/>
      <c r="M5" s="41"/>
    </row>
    <row r="6" spans="1:13" ht="13.5" customHeight="1">
      <c r="A6" s="9"/>
      <c r="B6" s="29"/>
      <c r="C6" s="31"/>
      <c r="D6" s="31"/>
      <c r="E6" s="29"/>
      <c r="F6" s="31"/>
      <c r="G6" s="33"/>
      <c r="H6" s="14" t="s">
        <v>12</v>
      </c>
      <c r="I6" s="22" t="s">
        <v>8</v>
      </c>
      <c r="J6" s="23" t="s">
        <v>9</v>
      </c>
      <c r="K6" s="14" t="s">
        <v>12</v>
      </c>
      <c r="L6" s="22" t="s">
        <v>8</v>
      </c>
      <c r="M6" s="22" t="s">
        <v>9</v>
      </c>
    </row>
    <row r="7" spans="1:13" ht="13.5" customHeight="1">
      <c r="A7" s="10" t="s">
        <v>13</v>
      </c>
      <c r="B7" s="15" t="s">
        <v>14</v>
      </c>
      <c r="C7" s="16" t="s">
        <v>14</v>
      </c>
      <c r="D7" s="17" t="s">
        <v>15</v>
      </c>
      <c r="E7" s="16" t="s">
        <v>14</v>
      </c>
      <c r="F7" s="16" t="s">
        <v>14</v>
      </c>
      <c r="G7" s="18" t="s">
        <v>15</v>
      </c>
      <c r="H7" s="16" t="s">
        <v>14</v>
      </c>
      <c r="I7" s="16" t="s">
        <v>14</v>
      </c>
      <c r="J7" s="18" t="s">
        <v>15</v>
      </c>
      <c r="K7" s="16" t="s">
        <v>14</v>
      </c>
      <c r="L7" s="16" t="s">
        <v>14</v>
      </c>
      <c r="M7" s="17" t="s">
        <v>15</v>
      </c>
    </row>
    <row r="8" spans="1:13" ht="13.5" customHeight="1">
      <c r="A8" s="12" t="s">
        <v>70</v>
      </c>
      <c r="B8" s="19">
        <v>102</v>
      </c>
      <c r="C8" s="20">
        <v>86.9958</v>
      </c>
      <c r="D8" s="2">
        <v>0.8529</v>
      </c>
      <c r="E8" s="19">
        <v>74</v>
      </c>
      <c r="F8" s="20">
        <v>59.0002</v>
      </c>
      <c r="G8" s="2">
        <v>0.7973</v>
      </c>
      <c r="H8" s="19">
        <v>88</v>
      </c>
      <c r="I8" s="21">
        <v>64.0024</v>
      </c>
      <c r="J8" s="2">
        <v>0.7273</v>
      </c>
      <c r="K8" s="19">
        <v>66</v>
      </c>
      <c r="L8" s="21">
        <v>62.997</v>
      </c>
      <c r="M8" s="2">
        <v>0.9545</v>
      </c>
    </row>
    <row r="9" spans="1:13" ht="13.5" customHeight="1">
      <c r="A9" s="12" t="s">
        <v>42</v>
      </c>
      <c r="B9" s="19">
        <v>152</v>
      </c>
      <c r="C9" s="20">
        <v>136.9976</v>
      </c>
      <c r="D9" s="2">
        <v>0.9013</v>
      </c>
      <c r="E9" s="19">
        <v>123</v>
      </c>
      <c r="F9" s="20">
        <v>69.003</v>
      </c>
      <c r="G9" s="2">
        <v>0.561</v>
      </c>
      <c r="H9" s="19">
        <v>100</v>
      </c>
      <c r="I9" s="21">
        <v>73</v>
      </c>
      <c r="J9" s="2">
        <v>0.73</v>
      </c>
      <c r="K9" s="19">
        <v>74</v>
      </c>
      <c r="L9" s="21">
        <v>72.002</v>
      </c>
      <c r="M9" s="2">
        <v>0.973</v>
      </c>
    </row>
    <row r="10" spans="1:13" ht="13.5" customHeight="1">
      <c r="A10" s="12" t="s">
        <v>19</v>
      </c>
      <c r="B10" s="19">
        <v>50</v>
      </c>
      <c r="C10" s="20">
        <v>42</v>
      </c>
      <c r="D10" s="2">
        <v>0.84</v>
      </c>
      <c r="E10" s="19">
        <v>114</v>
      </c>
      <c r="F10" s="20">
        <v>73.0056</v>
      </c>
      <c r="G10" s="2">
        <v>0.6404</v>
      </c>
      <c r="H10" s="19">
        <v>114</v>
      </c>
      <c r="I10" s="21">
        <v>54.0018</v>
      </c>
      <c r="J10" s="2">
        <v>0.4737</v>
      </c>
      <c r="K10" s="19">
        <v>57</v>
      </c>
      <c r="L10" s="21">
        <v>52.998599999999996</v>
      </c>
      <c r="M10" s="2">
        <v>0.9298</v>
      </c>
    </row>
    <row r="11" spans="1:13" ht="13.5" customHeight="1">
      <c r="A11" s="12" t="s">
        <v>51</v>
      </c>
      <c r="B11" s="19">
        <v>64</v>
      </c>
      <c r="C11" s="20">
        <v>49.9968</v>
      </c>
      <c r="D11" s="2">
        <v>0.7812</v>
      </c>
      <c r="E11" s="19">
        <v>122</v>
      </c>
      <c r="F11" s="20">
        <v>71.00399999999999</v>
      </c>
      <c r="G11" s="2">
        <v>0.582</v>
      </c>
      <c r="H11" s="19">
        <v>178</v>
      </c>
      <c r="I11" s="21">
        <v>105.0022</v>
      </c>
      <c r="J11" s="2">
        <v>0.5899</v>
      </c>
      <c r="K11" s="19">
        <v>109</v>
      </c>
      <c r="L11" s="21">
        <v>96.9991</v>
      </c>
      <c r="M11" s="2">
        <v>0.8899</v>
      </c>
    </row>
    <row r="12" spans="1:13" ht="13.5" customHeight="1">
      <c r="A12" s="12" t="s">
        <v>37</v>
      </c>
      <c r="B12" s="19">
        <v>151</v>
      </c>
      <c r="C12" s="20">
        <v>124.00120000000001</v>
      </c>
      <c r="D12" s="2">
        <v>0.8212</v>
      </c>
      <c r="E12" s="19">
        <v>350</v>
      </c>
      <c r="F12" s="20">
        <v>222.985</v>
      </c>
      <c r="G12" s="2">
        <v>0.6371</v>
      </c>
      <c r="H12" s="19">
        <v>525</v>
      </c>
      <c r="I12" s="21">
        <v>260.9775</v>
      </c>
      <c r="J12" s="2">
        <v>0.4971</v>
      </c>
      <c r="K12" s="19">
        <v>275</v>
      </c>
      <c r="L12" s="21">
        <v>247.005</v>
      </c>
      <c r="M12" s="2">
        <v>0.8982</v>
      </c>
    </row>
    <row r="13" spans="1:13" ht="13.5" customHeight="1">
      <c r="A13" s="12" t="s">
        <v>21</v>
      </c>
      <c r="B13" s="19">
        <v>143</v>
      </c>
      <c r="C13" s="20">
        <v>112.9986</v>
      </c>
      <c r="D13" s="2">
        <v>0.7902</v>
      </c>
      <c r="E13" s="19">
        <v>267</v>
      </c>
      <c r="F13" s="20">
        <v>172.0014</v>
      </c>
      <c r="G13" s="2">
        <v>0.6442</v>
      </c>
      <c r="H13" s="19">
        <v>275</v>
      </c>
      <c r="I13" s="21">
        <v>161.01250000000002</v>
      </c>
      <c r="J13" s="2">
        <v>0.5855</v>
      </c>
      <c r="K13" s="19">
        <v>186</v>
      </c>
      <c r="L13" s="21">
        <v>163.99620000000002</v>
      </c>
      <c r="M13" s="2">
        <v>0.8817</v>
      </c>
    </row>
    <row r="14" spans="1:13" ht="13.5" customHeight="1">
      <c r="A14" s="12" t="s">
        <v>38</v>
      </c>
      <c r="B14" s="19">
        <v>134</v>
      </c>
      <c r="C14" s="20">
        <v>108.004</v>
      </c>
      <c r="D14" s="2">
        <v>0.806</v>
      </c>
      <c r="E14" s="19">
        <v>171</v>
      </c>
      <c r="F14" s="20">
        <v>108.99539999999999</v>
      </c>
      <c r="G14" s="2">
        <v>0.6374</v>
      </c>
      <c r="H14" s="19">
        <v>277</v>
      </c>
      <c r="I14" s="21">
        <v>150.9927</v>
      </c>
      <c r="J14" s="2">
        <v>0.5451</v>
      </c>
      <c r="K14" s="19">
        <v>158</v>
      </c>
      <c r="L14" s="21">
        <v>133.9998</v>
      </c>
      <c r="M14" s="2">
        <v>0.8481</v>
      </c>
    </row>
    <row r="15" spans="1:13" ht="13.5" customHeight="1">
      <c r="A15" s="12" t="s">
        <v>64</v>
      </c>
      <c r="B15" s="19">
        <v>42</v>
      </c>
      <c r="C15" s="20">
        <v>38.0016</v>
      </c>
      <c r="D15" s="2">
        <v>0.9048</v>
      </c>
      <c r="E15" s="19">
        <v>17</v>
      </c>
      <c r="F15" s="20">
        <v>9.9994</v>
      </c>
      <c r="G15" s="2">
        <v>0.5882</v>
      </c>
      <c r="H15" s="19">
        <v>15</v>
      </c>
      <c r="I15" s="21">
        <v>7.9995</v>
      </c>
      <c r="J15" s="2">
        <v>0.5333</v>
      </c>
      <c r="K15" s="19">
        <v>12</v>
      </c>
      <c r="L15" s="21">
        <v>11.000399999999999</v>
      </c>
      <c r="M15" s="2">
        <v>0.9167</v>
      </c>
    </row>
    <row r="16" spans="1:13" ht="13.5" customHeight="1">
      <c r="A16" s="12" t="s">
        <v>49</v>
      </c>
      <c r="B16" s="19">
        <v>157</v>
      </c>
      <c r="C16" s="20">
        <v>131.0008</v>
      </c>
      <c r="D16" s="2">
        <v>0.8344</v>
      </c>
      <c r="E16" s="19">
        <v>209</v>
      </c>
      <c r="F16" s="20">
        <v>109.9967</v>
      </c>
      <c r="G16" s="2">
        <v>0.5263</v>
      </c>
      <c r="H16" s="19">
        <v>280</v>
      </c>
      <c r="I16" s="21">
        <v>155.00799999999998</v>
      </c>
      <c r="J16" s="2">
        <v>0.5536</v>
      </c>
      <c r="K16" s="19">
        <v>152</v>
      </c>
      <c r="L16" s="21">
        <v>140.0072</v>
      </c>
      <c r="M16" s="2">
        <v>0.9211</v>
      </c>
    </row>
    <row r="17" spans="1:13" ht="13.5" customHeight="1">
      <c r="A17" s="12" t="s">
        <v>34</v>
      </c>
      <c r="B17" s="19">
        <v>55</v>
      </c>
      <c r="C17" s="20">
        <v>52.0025</v>
      </c>
      <c r="D17" s="2">
        <v>0.9455</v>
      </c>
      <c r="E17" s="19">
        <v>76</v>
      </c>
      <c r="F17" s="20">
        <v>43.996399999999994</v>
      </c>
      <c r="G17" s="2">
        <v>0.5789</v>
      </c>
      <c r="H17" s="19">
        <v>75</v>
      </c>
      <c r="I17" s="21">
        <v>41.0025</v>
      </c>
      <c r="J17" s="2">
        <v>0.5467</v>
      </c>
      <c r="K17" s="19">
        <v>51</v>
      </c>
      <c r="L17" s="21">
        <v>47.001599999999996</v>
      </c>
      <c r="M17" s="2">
        <v>0.9216</v>
      </c>
    </row>
    <row r="18" spans="1:13" ht="13.5" customHeight="1">
      <c r="A18" s="12" t="s">
        <v>62</v>
      </c>
      <c r="B18" s="19">
        <v>3</v>
      </c>
      <c r="C18" s="20">
        <v>3</v>
      </c>
      <c r="D18" s="2">
        <v>1</v>
      </c>
      <c r="E18" s="19">
        <v>2</v>
      </c>
      <c r="F18" s="20">
        <v>1</v>
      </c>
      <c r="G18" s="2">
        <v>0.5</v>
      </c>
      <c r="H18" s="19">
        <v>6</v>
      </c>
      <c r="I18" s="21">
        <v>0</v>
      </c>
      <c r="J18" s="2">
        <v>0</v>
      </c>
      <c r="K18" s="19">
        <v>0</v>
      </c>
      <c r="L18" s="21">
        <v>0</v>
      </c>
      <c r="M18" s="2" t="s">
        <v>73</v>
      </c>
    </row>
    <row r="19" spans="1:13" ht="13.5" customHeight="1">
      <c r="A19" s="12" t="s">
        <v>39</v>
      </c>
      <c r="B19" s="19">
        <v>49</v>
      </c>
      <c r="C19" s="20">
        <v>43.0024</v>
      </c>
      <c r="D19" s="2">
        <v>0.8776</v>
      </c>
      <c r="E19" s="19">
        <v>75</v>
      </c>
      <c r="F19" s="20">
        <v>48.9975</v>
      </c>
      <c r="G19" s="2">
        <v>0.6533</v>
      </c>
      <c r="H19" s="19">
        <v>109</v>
      </c>
      <c r="I19" s="21">
        <v>59.0017</v>
      </c>
      <c r="J19" s="2">
        <v>0.5413</v>
      </c>
      <c r="K19" s="19">
        <v>65</v>
      </c>
      <c r="L19" s="21">
        <v>60.0015</v>
      </c>
      <c r="M19" s="2">
        <v>0.9231</v>
      </c>
    </row>
    <row r="20" spans="1:13" ht="13.5" customHeight="1">
      <c r="A20" s="12" t="s">
        <v>61</v>
      </c>
      <c r="B20" s="19">
        <v>93</v>
      </c>
      <c r="C20" s="20">
        <v>77.9991</v>
      </c>
      <c r="D20" s="2">
        <v>0.8387</v>
      </c>
      <c r="E20" s="19">
        <v>193</v>
      </c>
      <c r="F20" s="20">
        <v>148.996</v>
      </c>
      <c r="G20" s="2">
        <v>0.772</v>
      </c>
      <c r="H20" s="19">
        <v>186</v>
      </c>
      <c r="I20" s="21">
        <v>110.00040000000001</v>
      </c>
      <c r="J20" s="2">
        <v>0.5914</v>
      </c>
      <c r="K20" s="19">
        <v>113</v>
      </c>
      <c r="L20" s="21">
        <v>98.00489999999999</v>
      </c>
      <c r="M20" s="2">
        <v>0.8673</v>
      </c>
    </row>
    <row r="21" spans="1:13" ht="13.5" customHeight="1">
      <c r="A21" s="12" t="s">
        <v>50</v>
      </c>
      <c r="B21" s="19">
        <v>328</v>
      </c>
      <c r="C21" s="20">
        <v>286.016</v>
      </c>
      <c r="D21" s="2">
        <v>0.872</v>
      </c>
      <c r="E21" s="19">
        <v>321</v>
      </c>
      <c r="F21" s="20">
        <v>216.996</v>
      </c>
      <c r="G21" s="2">
        <v>0.676</v>
      </c>
      <c r="H21" s="19">
        <v>453</v>
      </c>
      <c r="I21" s="21">
        <v>235.0164</v>
      </c>
      <c r="J21" s="2">
        <v>0.5188</v>
      </c>
      <c r="K21" s="19">
        <v>238</v>
      </c>
      <c r="L21" s="21">
        <v>228.004</v>
      </c>
      <c r="M21" s="2">
        <v>0.958</v>
      </c>
    </row>
    <row r="22" spans="1:13" ht="13.5" customHeight="1">
      <c r="A22" s="12" t="s">
        <v>59</v>
      </c>
      <c r="B22" s="19">
        <v>135</v>
      </c>
      <c r="C22" s="20">
        <v>108</v>
      </c>
      <c r="D22" s="2">
        <v>0.8</v>
      </c>
      <c r="E22" s="19">
        <v>243</v>
      </c>
      <c r="F22" s="20">
        <v>127.98809999999999</v>
      </c>
      <c r="G22" s="2">
        <v>0.5267</v>
      </c>
      <c r="H22" s="19">
        <v>407</v>
      </c>
      <c r="I22" s="21">
        <v>210.012</v>
      </c>
      <c r="J22" s="2">
        <v>0.516</v>
      </c>
      <c r="K22" s="19">
        <v>225</v>
      </c>
      <c r="L22" s="21">
        <v>204.9975</v>
      </c>
      <c r="M22" s="2">
        <v>0.9111</v>
      </c>
    </row>
    <row r="23" spans="1:13" ht="13.5" customHeight="1">
      <c r="A23" s="12" t="s">
        <v>26</v>
      </c>
      <c r="B23" s="19">
        <v>112</v>
      </c>
      <c r="C23" s="20">
        <v>88.9952</v>
      </c>
      <c r="D23" s="2">
        <v>0.7946</v>
      </c>
      <c r="E23" s="19">
        <v>226</v>
      </c>
      <c r="F23" s="20">
        <v>137.9956</v>
      </c>
      <c r="G23" s="2">
        <v>0.6106</v>
      </c>
      <c r="H23" s="19">
        <v>363</v>
      </c>
      <c r="I23" s="21">
        <v>191.0106</v>
      </c>
      <c r="J23" s="2">
        <v>0.5262</v>
      </c>
      <c r="K23" s="19">
        <v>180</v>
      </c>
      <c r="L23" s="21">
        <v>158.004</v>
      </c>
      <c r="M23" s="2">
        <v>0.8778</v>
      </c>
    </row>
    <row r="24" spans="1:13" ht="13.5" customHeight="1">
      <c r="A24" s="12" t="s">
        <v>23</v>
      </c>
      <c r="B24" s="19">
        <v>5</v>
      </c>
      <c r="C24" s="20">
        <v>4</v>
      </c>
      <c r="D24" s="2">
        <v>0.8</v>
      </c>
      <c r="E24" s="19">
        <v>41</v>
      </c>
      <c r="F24" s="20">
        <v>22.0006</v>
      </c>
      <c r="G24" s="2">
        <v>0.5366</v>
      </c>
      <c r="H24" s="19">
        <v>55</v>
      </c>
      <c r="I24" s="21">
        <v>30.002499999999998</v>
      </c>
      <c r="J24" s="2">
        <v>0.5455</v>
      </c>
      <c r="K24" s="19">
        <v>24</v>
      </c>
      <c r="L24" s="21">
        <v>21</v>
      </c>
      <c r="M24" s="2">
        <v>0.875</v>
      </c>
    </row>
    <row r="25" spans="1:13" ht="13.5" customHeight="1">
      <c r="A25" s="12" t="s">
        <v>44</v>
      </c>
      <c r="B25" s="19">
        <v>211</v>
      </c>
      <c r="C25" s="20">
        <v>167.0065</v>
      </c>
      <c r="D25" s="2">
        <v>0.7915</v>
      </c>
      <c r="E25" s="19">
        <v>500</v>
      </c>
      <c r="F25" s="20">
        <v>298</v>
      </c>
      <c r="G25" s="2">
        <v>0.596</v>
      </c>
      <c r="H25" s="19">
        <v>757</v>
      </c>
      <c r="I25" s="21">
        <v>376.986</v>
      </c>
      <c r="J25" s="2">
        <v>0.498</v>
      </c>
      <c r="K25" s="19">
        <v>384</v>
      </c>
      <c r="L25" s="21">
        <v>357.0048</v>
      </c>
      <c r="M25" s="2">
        <v>0.9297</v>
      </c>
    </row>
    <row r="26" spans="1:13" ht="13.5" customHeight="1">
      <c r="A26" s="12" t="s">
        <v>52</v>
      </c>
      <c r="B26" s="19">
        <v>46</v>
      </c>
      <c r="C26" s="20">
        <v>41.998000000000005</v>
      </c>
      <c r="D26" s="2">
        <v>0.913</v>
      </c>
      <c r="E26" s="19">
        <v>80</v>
      </c>
      <c r="F26" s="20">
        <v>53</v>
      </c>
      <c r="G26" s="2">
        <v>0.6625</v>
      </c>
      <c r="H26" s="19">
        <v>119</v>
      </c>
      <c r="I26" s="21">
        <v>76.0053</v>
      </c>
      <c r="J26" s="2">
        <v>0.6387</v>
      </c>
      <c r="K26" s="19">
        <v>85</v>
      </c>
      <c r="L26" s="21">
        <v>80.9965</v>
      </c>
      <c r="M26" s="2">
        <v>0.9529</v>
      </c>
    </row>
    <row r="27" spans="1:13" ht="13.5" customHeight="1">
      <c r="A27" s="12" t="s">
        <v>66</v>
      </c>
      <c r="B27" s="19">
        <v>218</v>
      </c>
      <c r="C27" s="20">
        <v>180.0026</v>
      </c>
      <c r="D27" s="2">
        <v>0.8257</v>
      </c>
      <c r="E27" s="19">
        <v>399</v>
      </c>
      <c r="F27" s="20">
        <v>201.0162</v>
      </c>
      <c r="G27" s="2">
        <v>0.5038</v>
      </c>
      <c r="H27" s="19">
        <v>425</v>
      </c>
      <c r="I27" s="21">
        <v>241.0175</v>
      </c>
      <c r="J27" s="2">
        <v>0.5671</v>
      </c>
      <c r="K27" s="19">
        <v>229</v>
      </c>
      <c r="L27" s="21">
        <v>209.0083</v>
      </c>
      <c r="M27" s="2">
        <v>0.9127</v>
      </c>
    </row>
    <row r="28" spans="1:13" ht="13.5" customHeight="1">
      <c r="A28" s="12" t="s">
        <v>48</v>
      </c>
      <c r="B28" s="19">
        <v>121</v>
      </c>
      <c r="C28" s="20">
        <v>96.0014</v>
      </c>
      <c r="D28" s="2">
        <v>0.7934</v>
      </c>
      <c r="E28" s="19">
        <v>265</v>
      </c>
      <c r="F28" s="20">
        <v>175.006</v>
      </c>
      <c r="G28" s="2">
        <v>0.6604</v>
      </c>
      <c r="H28" s="19">
        <v>342</v>
      </c>
      <c r="I28" s="21">
        <v>174.0096</v>
      </c>
      <c r="J28" s="2">
        <v>0.5088</v>
      </c>
      <c r="K28" s="19">
        <v>182</v>
      </c>
      <c r="L28" s="21">
        <v>172.00820000000002</v>
      </c>
      <c r="M28" s="2">
        <v>0.9451</v>
      </c>
    </row>
    <row r="29" spans="1:13" ht="13.5" customHeight="1">
      <c r="A29" s="12" t="s">
        <v>17</v>
      </c>
      <c r="B29" s="19">
        <v>102</v>
      </c>
      <c r="C29" s="20">
        <v>78.999</v>
      </c>
      <c r="D29" s="2">
        <v>0.7745</v>
      </c>
      <c r="E29" s="19">
        <v>159</v>
      </c>
      <c r="F29" s="20">
        <v>104.0019</v>
      </c>
      <c r="G29" s="2">
        <v>0.6541</v>
      </c>
      <c r="H29" s="19">
        <v>162</v>
      </c>
      <c r="I29" s="21">
        <v>87.9984</v>
      </c>
      <c r="J29" s="2">
        <v>0.5432</v>
      </c>
      <c r="K29" s="19">
        <v>93</v>
      </c>
      <c r="L29" s="21">
        <v>81.99810000000001</v>
      </c>
      <c r="M29" s="2">
        <v>0.8817</v>
      </c>
    </row>
    <row r="30" spans="1:13" ht="13.5" customHeight="1">
      <c r="A30" s="12" t="s">
        <v>53</v>
      </c>
      <c r="B30" s="19">
        <v>65</v>
      </c>
      <c r="C30" s="20">
        <v>55.9975</v>
      </c>
      <c r="D30" s="2">
        <v>0.8615</v>
      </c>
      <c r="E30" s="19">
        <v>134</v>
      </c>
      <c r="F30" s="20">
        <v>81.9946</v>
      </c>
      <c r="G30" s="2">
        <v>0.6119</v>
      </c>
      <c r="H30" s="19">
        <v>132</v>
      </c>
      <c r="I30" s="21">
        <v>72.99600000000001</v>
      </c>
      <c r="J30" s="2">
        <v>0.553</v>
      </c>
      <c r="K30" s="19">
        <v>66</v>
      </c>
      <c r="L30" s="21">
        <v>62.0004</v>
      </c>
      <c r="M30" s="2">
        <v>0.9394</v>
      </c>
    </row>
    <row r="31" spans="1:13" ht="13.5" customHeight="1">
      <c r="A31" s="12" t="s">
        <v>22</v>
      </c>
      <c r="B31" s="19">
        <v>174</v>
      </c>
      <c r="C31" s="20">
        <v>129.9954</v>
      </c>
      <c r="D31" s="2">
        <v>0.7471</v>
      </c>
      <c r="E31" s="19">
        <v>317</v>
      </c>
      <c r="F31" s="20">
        <v>194.98669999999998</v>
      </c>
      <c r="G31" s="2">
        <v>0.6151</v>
      </c>
      <c r="H31" s="19">
        <v>334</v>
      </c>
      <c r="I31" s="21">
        <v>205.0092</v>
      </c>
      <c r="J31" s="2">
        <v>0.6138</v>
      </c>
      <c r="K31" s="19">
        <v>212</v>
      </c>
      <c r="L31" s="21">
        <v>195.994</v>
      </c>
      <c r="M31" s="2">
        <v>0.9245</v>
      </c>
    </row>
    <row r="32" spans="1:13" ht="13.5" customHeight="1">
      <c r="A32" s="12" t="s">
        <v>31</v>
      </c>
      <c r="B32" s="19">
        <v>269</v>
      </c>
      <c r="C32" s="20">
        <v>238.0112</v>
      </c>
      <c r="D32" s="2">
        <v>0.8848</v>
      </c>
      <c r="E32" s="19">
        <v>330</v>
      </c>
      <c r="F32" s="20">
        <v>168.993</v>
      </c>
      <c r="G32" s="2">
        <v>0.5121</v>
      </c>
      <c r="H32" s="19">
        <v>268</v>
      </c>
      <c r="I32" s="21">
        <v>143.9964</v>
      </c>
      <c r="J32" s="2">
        <v>0.5373</v>
      </c>
      <c r="K32" s="19">
        <v>146</v>
      </c>
      <c r="L32" s="21">
        <v>137.0064</v>
      </c>
      <c r="M32" s="2">
        <v>0.9384</v>
      </c>
    </row>
    <row r="33" spans="1:13" ht="13.5" customHeight="1">
      <c r="A33" s="12" t="s">
        <v>58</v>
      </c>
      <c r="B33" s="19">
        <v>68</v>
      </c>
      <c r="C33" s="20">
        <v>53.9988</v>
      </c>
      <c r="D33" s="2">
        <v>0.7941</v>
      </c>
      <c r="E33" s="19">
        <v>229</v>
      </c>
      <c r="F33" s="20">
        <v>134.9955</v>
      </c>
      <c r="G33" s="2">
        <v>0.5895</v>
      </c>
      <c r="H33" s="19">
        <v>317</v>
      </c>
      <c r="I33" s="21">
        <v>179.99259999999998</v>
      </c>
      <c r="J33" s="2">
        <v>0.5678</v>
      </c>
      <c r="K33" s="19">
        <v>179</v>
      </c>
      <c r="L33" s="21">
        <v>160.0081</v>
      </c>
      <c r="M33" s="2">
        <v>0.8939</v>
      </c>
    </row>
    <row r="34" spans="1:13" ht="13.5" customHeight="1">
      <c r="A34" s="12" t="s">
        <v>16</v>
      </c>
      <c r="B34" s="19">
        <v>30</v>
      </c>
      <c r="C34" s="20">
        <v>23.001</v>
      </c>
      <c r="D34" s="2">
        <v>0.7667</v>
      </c>
      <c r="E34" s="19">
        <v>69</v>
      </c>
      <c r="F34" s="20">
        <v>43.0008</v>
      </c>
      <c r="G34" s="2">
        <v>0.6232</v>
      </c>
      <c r="H34" s="19">
        <v>72</v>
      </c>
      <c r="I34" s="21">
        <v>40.0032</v>
      </c>
      <c r="J34" s="2">
        <v>0.5556</v>
      </c>
      <c r="K34" s="19">
        <v>51</v>
      </c>
      <c r="L34" s="21">
        <v>49.0008</v>
      </c>
      <c r="M34" s="2">
        <v>0.9608</v>
      </c>
    </row>
    <row r="35" spans="1:13" ht="13.5" customHeight="1">
      <c r="A35" s="12" t="s">
        <v>69</v>
      </c>
      <c r="B35" s="19">
        <v>0</v>
      </c>
      <c r="C35" s="20">
        <v>0</v>
      </c>
      <c r="D35" s="2" t="s">
        <v>73</v>
      </c>
      <c r="E35" s="19">
        <v>0</v>
      </c>
      <c r="F35" s="20">
        <v>0</v>
      </c>
      <c r="G35" s="2" t="s">
        <v>73</v>
      </c>
      <c r="H35" s="19">
        <v>0</v>
      </c>
      <c r="I35" s="21">
        <v>0</v>
      </c>
      <c r="J35" s="2" t="s">
        <v>73</v>
      </c>
      <c r="K35" s="19">
        <v>0</v>
      </c>
      <c r="L35" s="21">
        <v>0</v>
      </c>
      <c r="M35" s="2" t="s">
        <v>73</v>
      </c>
    </row>
    <row r="36" spans="1:13" ht="13.5" customHeight="1">
      <c r="A36" s="12" t="s">
        <v>76</v>
      </c>
      <c r="B36" s="19">
        <v>0</v>
      </c>
      <c r="C36" s="20">
        <v>0</v>
      </c>
      <c r="D36" s="2" t="s">
        <v>73</v>
      </c>
      <c r="E36" s="19">
        <v>0</v>
      </c>
      <c r="F36" s="20">
        <v>0</v>
      </c>
      <c r="G36" s="2" t="s">
        <v>73</v>
      </c>
      <c r="H36" s="19">
        <v>2</v>
      </c>
      <c r="I36" s="21">
        <v>1</v>
      </c>
      <c r="J36" s="2">
        <v>0.5</v>
      </c>
      <c r="K36" s="19">
        <v>3</v>
      </c>
      <c r="L36" s="21">
        <v>2.0000999999999998</v>
      </c>
      <c r="M36" s="2">
        <v>0.6667</v>
      </c>
    </row>
    <row r="37" spans="1:13" ht="13.5" customHeight="1">
      <c r="A37" s="12" t="s">
        <v>28</v>
      </c>
      <c r="B37" s="19">
        <v>101</v>
      </c>
      <c r="C37" s="20">
        <v>78.0023</v>
      </c>
      <c r="D37" s="2">
        <v>0.7723</v>
      </c>
      <c r="E37" s="19">
        <v>266</v>
      </c>
      <c r="F37" s="20">
        <v>161.994</v>
      </c>
      <c r="G37" s="2">
        <v>0.609</v>
      </c>
      <c r="H37" s="19">
        <v>405</v>
      </c>
      <c r="I37" s="21">
        <v>244.01250000000002</v>
      </c>
      <c r="J37" s="2">
        <v>0.6025</v>
      </c>
      <c r="K37" s="19">
        <v>253</v>
      </c>
      <c r="L37" s="21">
        <v>232.98770000000002</v>
      </c>
      <c r="M37" s="2">
        <v>0.9209</v>
      </c>
    </row>
    <row r="38" spans="1:13" ht="13.5" customHeight="1">
      <c r="A38" s="12" t="s">
        <v>41</v>
      </c>
      <c r="B38" s="19">
        <v>63</v>
      </c>
      <c r="C38" s="20">
        <v>42.0021</v>
      </c>
      <c r="D38" s="2">
        <v>0.6667</v>
      </c>
      <c r="E38" s="19">
        <v>216</v>
      </c>
      <c r="F38" s="20">
        <v>138.0024</v>
      </c>
      <c r="G38" s="2">
        <v>0.6389</v>
      </c>
      <c r="H38" s="19">
        <v>366</v>
      </c>
      <c r="I38" s="21">
        <v>198.99419999999998</v>
      </c>
      <c r="J38" s="2">
        <v>0.5437</v>
      </c>
      <c r="K38" s="19">
        <v>221</v>
      </c>
      <c r="L38" s="21">
        <v>188.0047</v>
      </c>
      <c r="M38" s="2">
        <v>0.8507</v>
      </c>
    </row>
    <row r="39" spans="1:13" ht="13.5" customHeight="1">
      <c r="A39" s="12" t="s">
        <v>35</v>
      </c>
      <c r="B39" s="19">
        <v>7</v>
      </c>
      <c r="C39" s="20">
        <v>5.000100000000001</v>
      </c>
      <c r="D39" s="2">
        <v>0.7143</v>
      </c>
      <c r="E39" s="19">
        <v>16</v>
      </c>
      <c r="F39" s="20">
        <v>14</v>
      </c>
      <c r="G39" s="2">
        <v>0.875</v>
      </c>
      <c r="H39" s="19">
        <v>49</v>
      </c>
      <c r="I39" s="21">
        <v>23.0006</v>
      </c>
      <c r="J39" s="2">
        <v>0.4694</v>
      </c>
      <c r="K39" s="19">
        <v>28</v>
      </c>
      <c r="L39" s="21">
        <v>27.000400000000003</v>
      </c>
      <c r="M39" s="2">
        <v>0.9643</v>
      </c>
    </row>
    <row r="40" spans="1:13" ht="13.5" customHeight="1">
      <c r="A40" s="12" t="s">
        <v>46</v>
      </c>
      <c r="B40" s="19">
        <v>111</v>
      </c>
      <c r="C40" s="20">
        <v>93.9948</v>
      </c>
      <c r="D40" s="2">
        <v>0.8468</v>
      </c>
      <c r="E40" s="19">
        <v>220</v>
      </c>
      <c r="F40" s="20">
        <v>121.99</v>
      </c>
      <c r="G40" s="2">
        <v>0.5545</v>
      </c>
      <c r="H40" s="19">
        <v>260</v>
      </c>
      <c r="I40" s="21">
        <v>132.98999999999998</v>
      </c>
      <c r="J40" s="2">
        <v>0.5115</v>
      </c>
      <c r="K40" s="19">
        <v>132</v>
      </c>
      <c r="L40" s="21">
        <v>124.0008</v>
      </c>
      <c r="M40" s="2">
        <v>0.9394</v>
      </c>
    </row>
    <row r="41" spans="1:13" ht="13.5" customHeight="1">
      <c r="A41" s="12" t="s">
        <v>54</v>
      </c>
      <c r="B41" s="19">
        <v>200</v>
      </c>
      <c r="C41" s="20">
        <v>169</v>
      </c>
      <c r="D41" s="2">
        <v>0.845</v>
      </c>
      <c r="E41" s="19">
        <v>365</v>
      </c>
      <c r="F41" s="20">
        <v>218.01450000000003</v>
      </c>
      <c r="G41" s="2">
        <v>0.5973</v>
      </c>
      <c r="H41" s="19">
        <v>496</v>
      </c>
      <c r="I41" s="21">
        <v>252.0176</v>
      </c>
      <c r="J41" s="2">
        <v>0.5081</v>
      </c>
      <c r="K41" s="19">
        <v>265</v>
      </c>
      <c r="L41" s="21">
        <v>248.994</v>
      </c>
      <c r="M41" s="2">
        <v>0.9396</v>
      </c>
    </row>
    <row r="42" spans="1:13" ht="13.5" customHeight="1">
      <c r="A42" s="12" t="s">
        <v>40</v>
      </c>
      <c r="B42" s="19">
        <v>43</v>
      </c>
      <c r="C42" s="20">
        <v>39.001000000000005</v>
      </c>
      <c r="D42" s="2">
        <v>0.907</v>
      </c>
      <c r="E42" s="19">
        <v>104</v>
      </c>
      <c r="F42" s="20">
        <v>65.9984</v>
      </c>
      <c r="G42" s="2">
        <v>0.6346</v>
      </c>
      <c r="H42" s="19">
        <v>152</v>
      </c>
      <c r="I42" s="21">
        <v>78.99440000000001</v>
      </c>
      <c r="J42" s="2">
        <v>0.5197</v>
      </c>
      <c r="K42" s="19">
        <v>66</v>
      </c>
      <c r="L42" s="21">
        <v>64.0002</v>
      </c>
      <c r="M42" s="2">
        <v>0.9697</v>
      </c>
    </row>
    <row r="43" spans="1:13" ht="13.5" customHeight="1">
      <c r="A43" s="12" t="s">
        <v>68</v>
      </c>
      <c r="B43" s="19">
        <v>41</v>
      </c>
      <c r="C43" s="20">
        <v>34.0013</v>
      </c>
      <c r="D43" s="2">
        <v>0.8293</v>
      </c>
      <c r="E43" s="19">
        <v>64</v>
      </c>
      <c r="F43" s="20">
        <v>47.0016</v>
      </c>
      <c r="G43" s="2">
        <v>0.7344</v>
      </c>
      <c r="H43" s="19">
        <v>144</v>
      </c>
      <c r="I43" s="21">
        <v>85.0032</v>
      </c>
      <c r="J43" s="2">
        <v>0.5903</v>
      </c>
      <c r="K43" s="19">
        <v>86</v>
      </c>
      <c r="L43" s="21">
        <v>82.001</v>
      </c>
      <c r="M43" s="2">
        <v>0.9535</v>
      </c>
    </row>
    <row r="44" spans="1:13" ht="13.5" customHeight="1">
      <c r="A44" s="12" t="s">
        <v>45</v>
      </c>
      <c r="B44" s="19">
        <v>66</v>
      </c>
      <c r="C44" s="20">
        <v>58.0008</v>
      </c>
      <c r="D44" s="2">
        <v>0.8788</v>
      </c>
      <c r="E44" s="19">
        <v>95</v>
      </c>
      <c r="F44" s="20">
        <v>64.0015</v>
      </c>
      <c r="G44" s="2">
        <v>0.6737</v>
      </c>
      <c r="H44" s="19">
        <v>110</v>
      </c>
      <c r="I44" s="21">
        <v>50.996</v>
      </c>
      <c r="J44" s="2">
        <v>0.4636</v>
      </c>
      <c r="K44" s="19">
        <v>57</v>
      </c>
      <c r="L44" s="21">
        <v>54.0018</v>
      </c>
      <c r="M44" s="2">
        <v>0.9474</v>
      </c>
    </row>
    <row r="45" spans="1:13" ht="13.5" customHeight="1">
      <c r="A45" s="12" t="s">
        <v>65</v>
      </c>
      <c r="B45" s="19">
        <v>98</v>
      </c>
      <c r="C45" s="20">
        <v>72.0006</v>
      </c>
      <c r="D45" s="2">
        <v>0.7347</v>
      </c>
      <c r="E45" s="19">
        <v>262</v>
      </c>
      <c r="F45" s="20">
        <v>147.00820000000002</v>
      </c>
      <c r="G45" s="2">
        <v>0.5611</v>
      </c>
      <c r="H45" s="19">
        <v>439</v>
      </c>
      <c r="I45" s="21">
        <v>211.9931</v>
      </c>
      <c r="J45" s="2">
        <v>0.4829</v>
      </c>
      <c r="K45" s="19">
        <v>220</v>
      </c>
      <c r="L45" s="21">
        <v>198.98999999999998</v>
      </c>
      <c r="M45" s="2">
        <v>0.9045</v>
      </c>
    </row>
    <row r="46" spans="1:13" ht="13.5" customHeight="1">
      <c r="A46" s="12" t="s">
        <v>60</v>
      </c>
      <c r="B46" s="19">
        <v>314</v>
      </c>
      <c r="C46" s="20">
        <v>273.9964</v>
      </c>
      <c r="D46" s="2">
        <v>0.8726</v>
      </c>
      <c r="E46" s="19">
        <v>564</v>
      </c>
      <c r="F46" s="20">
        <v>332.0268</v>
      </c>
      <c r="G46" s="2">
        <v>0.5887</v>
      </c>
      <c r="H46" s="19">
        <v>512</v>
      </c>
      <c r="I46" s="21">
        <v>291.0208</v>
      </c>
      <c r="J46" s="2">
        <v>0.5684</v>
      </c>
      <c r="K46" s="19">
        <v>295</v>
      </c>
      <c r="L46" s="21">
        <v>268.0075</v>
      </c>
      <c r="M46" s="2">
        <v>0.9085</v>
      </c>
    </row>
    <row r="47" spans="1:13" ht="13.5" customHeight="1">
      <c r="A47" s="12" t="s">
        <v>63</v>
      </c>
      <c r="B47" s="19">
        <v>106</v>
      </c>
      <c r="C47" s="20">
        <v>79.0018</v>
      </c>
      <c r="D47" s="2">
        <v>0.7453</v>
      </c>
      <c r="E47" s="19">
        <v>264</v>
      </c>
      <c r="F47" s="20">
        <v>180.9984</v>
      </c>
      <c r="G47" s="2">
        <v>0.6856</v>
      </c>
      <c r="H47" s="19">
        <v>337</v>
      </c>
      <c r="I47" s="21">
        <v>158.9966</v>
      </c>
      <c r="J47" s="2">
        <v>0.4718</v>
      </c>
      <c r="K47" s="19">
        <v>200</v>
      </c>
      <c r="L47" s="21">
        <v>169</v>
      </c>
      <c r="M47" s="2">
        <v>0.845</v>
      </c>
    </row>
    <row r="48" spans="1:13" ht="13.5" customHeight="1">
      <c r="A48" s="12" t="s">
        <v>43</v>
      </c>
      <c r="B48" s="19">
        <v>64</v>
      </c>
      <c r="C48" s="20">
        <v>44</v>
      </c>
      <c r="D48" s="2">
        <v>0.6875</v>
      </c>
      <c r="E48" s="19">
        <v>122</v>
      </c>
      <c r="F48" s="20">
        <v>68.00280000000001</v>
      </c>
      <c r="G48" s="2">
        <v>0.5574</v>
      </c>
      <c r="H48" s="19">
        <v>167</v>
      </c>
      <c r="I48" s="21">
        <v>79.993</v>
      </c>
      <c r="J48" s="2">
        <v>0.479</v>
      </c>
      <c r="K48" s="19">
        <v>89</v>
      </c>
      <c r="L48" s="21">
        <v>80.0021</v>
      </c>
      <c r="M48" s="2">
        <v>0.8989</v>
      </c>
    </row>
    <row r="49" spans="1:13" ht="13.5" customHeight="1">
      <c r="A49" s="12" t="s">
        <v>57</v>
      </c>
      <c r="B49" s="19">
        <v>130</v>
      </c>
      <c r="C49" s="20">
        <v>110.006</v>
      </c>
      <c r="D49" s="2">
        <v>0.8462</v>
      </c>
      <c r="E49" s="19">
        <v>340</v>
      </c>
      <c r="F49" s="20">
        <v>187.986</v>
      </c>
      <c r="G49" s="2">
        <v>0.5529</v>
      </c>
      <c r="H49" s="19">
        <v>464</v>
      </c>
      <c r="I49" s="21">
        <v>248.98239999999998</v>
      </c>
      <c r="J49" s="2">
        <v>0.5366</v>
      </c>
      <c r="K49" s="19">
        <v>253</v>
      </c>
      <c r="L49" s="21">
        <v>230.0023</v>
      </c>
      <c r="M49" s="2">
        <v>0.9091</v>
      </c>
    </row>
    <row r="50" spans="1:13" ht="13.5" customHeight="1">
      <c r="A50" s="12" t="s">
        <v>55</v>
      </c>
      <c r="B50" s="19">
        <v>32</v>
      </c>
      <c r="C50" s="20">
        <v>22</v>
      </c>
      <c r="D50" s="2">
        <v>0.6875</v>
      </c>
      <c r="E50" s="19">
        <v>89</v>
      </c>
      <c r="F50" s="20">
        <v>60.003800000000005</v>
      </c>
      <c r="G50" s="2">
        <v>0.6742</v>
      </c>
      <c r="H50" s="19">
        <v>99</v>
      </c>
      <c r="I50" s="21">
        <v>57.0042</v>
      </c>
      <c r="J50" s="2">
        <v>0.5758</v>
      </c>
      <c r="K50" s="19">
        <v>64</v>
      </c>
      <c r="L50" s="21">
        <v>54.0032</v>
      </c>
      <c r="M50" s="2">
        <v>0.8438</v>
      </c>
    </row>
    <row r="51" spans="1:13" ht="13.5" customHeight="1">
      <c r="A51" s="12" t="s">
        <v>56</v>
      </c>
      <c r="B51" s="19">
        <v>143</v>
      </c>
      <c r="C51" s="20">
        <v>107.9936</v>
      </c>
      <c r="D51" s="2">
        <v>0.7552</v>
      </c>
      <c r="E51" s="19">
        <v>378</v>
      </c>
      <c r="F51" s="20">
        <v>248.9886</v>
      </c>
      <c r="G51" s="2">
        <v>0.6587</v>
      </c>
      <c r="H51" s="19">
        <v>505</v>
      </c>
      <c r="I51" s="21">
        <v>274.013</v>
      </c>
      <c r="J51" s="2">
        <v>0.5426</v>
      </c>
      <c r="K51" s="19">
        <v>305</v>
      </c>
      <c r="L51" s="21">
        <v>260.0125</v>
      </c>
      <c r="M51" s="2">
        <v>0.8525</v>
      </c>
    </row>
    <row r="52" spans="1:13" ht="13.5" customHeight="1">
      <c r="A52" s="12" t="s">
        <v>36</v>
      </c>
      <c r="B52" s="19">
        <v>65</v>
      </c>
      <c r="C52" s="20">
        <v>61.0025</v>
      </c>
      <c r="D52" s="2">
        <v>0.9385</v>
      </c>
      <c r="E52" s="19">
        <v>92</v>
      </c>
      <c r="F52" s="20">
        <v>60.0024</v>
      </c>
      <c r="G52" s="2">
        <v>0.6522</v>
      </c>
      <c r="H52" s="19">
        <v>90</v>
      </c>
      <c r="I52" s="21">
        <v>55.998</v>
      </c>
      <c r="J52" s="2">
        <v>0.6222</v>
      </c>
      <c r="K52" s="19">
        <v>64</v>
      </c>
      <c r="L52" s="21">
        <v>63.0016</v>
      </c>
      <c r="M52" s="2">
        <v>0.9844</v>
      </c>
    </row>
    <row r="53" spans="1:13" ht="13.5" customHeight="1">
      <c r="A53" s="12" t="s">
        <v>32</v>
      </c>
      <c r="B53" s="19">
        <v>52</v>
      </c>
      <c r="C53" s="20">
        <v>41.001999999999995</v>
      </c>
      <c r="D53" s="2">
        <v>0.7885</v>
      </c>
      <c r="E53" s="19">
        <v>212</v>
      </c>
      <c r="F53" s="20">
        <v>124.9952</v>
      </c>
      <c r="G53" s="2">
        <v>0.5896</v>
      </c>
      <c r="H53" s="19">
        <v>279</v>
      </c>
      <c r="I53" s="21">
        <v>148.0095</v>
      </c>
      <c r="J53" s="2">
        <v>0.5305</v>
      </c>
      <c r="K53" s="19">
        <v>153</v>
      </c>
      <c r="L53" s="21">
        <v>141.9993</v>
      </c>
      <c r="M53" s="2">
        <v>0.9281</v>
      </c>
    </row>
    <row r="54" spans="1:13" ht="13.5" customHeight="1">
      <c r="A54" s="12" t="s">
        <v>67</v>
      </c>
      <c r="B54" s="19">
        <v>908</v>
      </c>
      <c r="C54" s="20">
        <v>812.9811</v>
      </c>
      <c r="D54" s="2">
        <v>0.8953536343612335</v>
      </c>
      <c r="E54" s="19">
        <v>529</v>
      </c>
      <c r="F54" s="20">
        <v>412.9823</v>
      </c>
      <c r="G54" s="2">
        <v>0.7806848771266541</v>
      </c>
      <c r="H54" s="19">
        <v>607</v>
      </c>
      <c r="I54" s="21">
        <v>456.9813</v>
      </c>
      <c r="J54" s="2">
        <v>0.7528522240527182</v>
      </c>
      <c r="K54" s="19">
        <v>456</v>
      </c>
      <c r="L54" s="21">
        <v>441.9815</v>
      </c>
      <c r="M54" s="2">
        <v>0.9692576754385964</v>
      </c>
    </row>
    <row r="55" spans="1:13" ht="13.5" customHeight="1">
      <c r="A55" s="12" t="s">
        <v>24</v>
      </c>
      <c r="B55" s="19">
        <v>10</v>
      </c>
      <c r="C55" s="20">
        <v>7</v>
      </c>
      <c r="D55" s="2">
        <v>0.7</v>
      </c>
      <c r="E55" s="19">
        <v>23</v>
      </c>
      <c r="F55" s="20">
        <v>17.9998</v>
      </c>
      <c r="G55" s="2">
        <v>0.7826</v>
      </c>
      <c r="H55" s="19">
        <v>59</v>
      </c>
      <c r="I55" s="21">
        <v>30.001499999999997</v>
      </c>
      <c r="J55" s="2">
        <v>0.5085</v>
      </c>
      <c r="K55" s="19">
        <v>34</v>
      </c>
      <c r="L55" s="21">
        <v>34</v>
      </c>
      <c r="M55" s="2">
        <v>1</v>
      </c>
    </row>
    <row r="56" spans="1:13" ht="13.5" customHeight="1">
      <c r="A56" s="12" t="s">
        <v>33</v>
      </c>
      <c r="B56" s="19">
        <v>135</v>
      </c>
      <c r="C56" s="20">
        <v>108.999</v>
      </c>
      <c r="D56" s="2">
        <v>0.8074</v>
      </c>
      <c r="E56" s="19">
        <v>186</v>
      </c>
      <c r="F56" s="20">
        <v>107.00580000000001</v>
      </c>
      <c r="G56" s="2">
        <v>0.5753</v>
      </c>
      <c r="H56" s="19">
        <v>203</v>
      </c>
      <c r="I56" s="21">
        <v>96.9934</v>
      </c>
      <c r="J56" s="2">
        <v>0.4778</v>
      </c>
      <c r="K56" s="19">
        <v>106</v>
      </c>
      <c r="L56" s="21">
        <v>99.004</v>
      </c>
      <c r="M56" s="2">
        <v>0.934</v>
      </c>
    </row>
    <row r="57" spans="1:13" ht="13.5" customHeight="1">
      <c r="A57" s="12" t="s">
        <v>20</v>
      </c>
      <c r="B57" s="19">
        <v>130</v>
      </c>
      <c r="C57" s="20">
        <v>106.002</v>
      </c>
      <c r="D57" s="2">
        <v>0.8154</v>
      </c>
      <c r="E57" s="19">
        <v>356</v>
      </c>
      <c r="F57" s="20">
        <v>200.0008</v>
      </c>
      <c r="G57" s="2">
        <v>0.5618</v>
      </c>
      <c r="H57" s="19">
        <v>494</v>
      </c>
      <c r="I57" s="21">
        <v>243.9866</v>
      </c>
      <c r="J57" s="2">
        <v>0.4939</v>
      </c>
      <c r="K57" s="19">
        <v>242</v>
      </c>
      <c r="L57" s="21">
        <v>222.0108</v>
      </c>
      <c r="M57" s="2">
        <v>0.9174</v>
      </c>
    </row>
    <row r="58" spans="1:13" ht="13.5" customHeight="1">
      <c r="A58" s="12" t="s">
        <v>29</v>
      </c>
      <c r="B58" s="19">
        <v>40</v>
      </c>
      <c r="C58" s="20">
        <v>34</v>
      </c>
      <c r="D58" s="2">
        <v>0.85</v>
      </c>
      <c r="E58" s="19">
        <v>65</v>
      </c>
      <c r="F58" s="20">
        <v>30.9985</v>
      </c>
      <c r="G58" s="2">
        <v>0.4769</v>
      </c>
      <c r="H58" s="19">
        <v>72</v>
      </c>
      <c r="I58" s="21">
        <v>31.9968</v>
      </c>
      <c r="J58" s="2">
        <v>0.4444</v>
      </c>
      <c r="K58" s="19">
        <v>35</v>
      </c>
      <c r="L58" s="21">
        <v>33.0015</v>
      </c>
      <c r="M58" s="2">
        <v>0.9429</v>
      </c>
    </row>
    <row r="59" spans="1:13" ht="13.5" customHeight="1">
      <c r="A59" s="12" t="s">
        <v>25</v>
      </c>
      <c r="B59" s="19">
        <v>69</v>
      </c>
      <c r="C59" s="20">
        <v>60.0024</v>
      </c>
      <c r="D59" s="2">
        <v>0.8696</v>
      </c>
      <c r="E59" s="19">
        <v>44</v>
      </c>
      <c r="F59" s="20">
        <v>36.0008</v>
      </c>
      <c r="G59" s="2">
        <v>0.8182</v>
      </c>
      <c r="H59" s="19">
        <v>27</v>
      </c>
      <c r="I59" s="21">
        <v>18.9999</v>
      </c>
      <c r="J59" s="2">
        <v>0.7037</v>
      </c>
      <c r="K59" s="19">
        <v>18</v>
      </c>
      <c r="L59" s="21">
        <v>16.0002</v>
      </c>
      <c r="M59" s="2">
        <v>0.8889</v>
      </c>
    </row>
    <row r="60" spans="1:13" ht="13.5" customHeight="1">
      <c r="A60" s="12" t="s">
        <v>18</v>
      </c>
      <c r="B60" s="19">
        <v>98</v>
      </c>
      <c r="C60" s="20">
        <v>88.004</v>
      </c>
      <c r="D60" s="2">
        <v>0.898</v>
      </c>
      <c r="E60" s="19">
        <v>142</v>
      </c>
      <c r="F60" s="20">
        <v>83.99300000000001</v>
      </c>
      <c r="G60" s="2">
        <v>0.5915</v>
      </c>
      <c r="H60" s="19">
        <v>170</v>
      </c>
      <c r="I60" s="21">
        <v>78.999</v>
      </c>
      <c r="J60" s="2">
        <v>0.4647</v>
      </c>
      <c r="K60" s="19">
        <v>74</v>
      </c>
      <c r="L60" s="21">
        <v>69.9966</v>
      </c>
      <c r="M60" s="2">
        <v>0.9459</v>
      </c>
    </row>
    <row r="61" spans="1:13" ht="13.5" customHeight="1">
      <c r="A61" s="12" t="s">
        <v>30</v>
      </c>
      <c r="B61" s="19">
        <v>124</v>
      </c>
      <c r="C61" s="20">
        <v>110.0004</v>
      </c>
      <c r="D61" s="2">
        <v>0.8871</v>
      </c>
      <c r="E61" s="19">
        <v>146</v>
      </c>
      <c r="F61" s="20">
        <v>95.00219999999999</v>
      </c>
      <c r="G61" s="2">
        <v>0.6507</v>
      </c>
      <c r="H61" s="19">
        <v>125</v>
      </c>
      <c r="I61" s="21">
        <v>67</v>
      </c>
      <c r="J61" s="2">
        <v>0.536</v>
      </c>
      <c r="K61" s="19">
        <v>71</v>
      </c>
      <c r="L61" s="21">
        <v>63.9994</v>
      </c>
      <c r="M61" s="2">
        <v>0.9014</v>
      </c>
    </row>
    <row r="62" spans="1:13" ht="13.5" customHeight="1">
      <c r="A62" s="12" t="s">
        <v>47</v>
      </c>
      <c r="B62" s="19">
        <v>81</v>
      </c>
      <c r="C62" s="20">
        <v>70.00019999999999</v>
      </c>
      <c r="D62" s="2">
        <v>0.8642</v>
      </c>
      <c r="E62" s="19">
        <v>64</v>
      </c>
      <c r="F62" s="20">
        <v>36</v>
      </c>
      <c r="G62" s="2">
        <v>0.5625</v>
      </c>
      <c r="H62" s="19">
        <v>35</v>
      </c>
      <c r="I62" s="21">
        <v>19.999000000000002</v>
      </c>
      <c r="J62" s="2">
        <v>0.5714</v>
      </c>
      <c r="K62" s="19">
        <v>21</v>
      </c>
      <c r="L62" s="21">
        <v>20.0004</v>
      </c>
      <c r="M62" s="2">
        <v>0.9524</v>
      </c>
    </row>
    <row r="63" spans="1:13" ht="13.5" customHeight="1">
      <c r="A63" s="12" t="s">
        <v>27</v>
      </c>
      <c r="B63" s="19">
        <v>5</v>
      </c>
      <c r="C63" s="20">
        <v>2</v>
      </c>
      <c r="D63" s="2">
        <v>0.4</v>
      </c>
      <c r="E63" s="19">
        <v>22</v>
      </c>
      <c r="F63" s="20">
        <v>12.9998</v>
      </c>
      <c r="G63" s="2">
        <v>0.5909</v>
      </c>
      <c r="H63" s="19">
        <v>27</v>
      </c>
      <c r="I63" s="21">
        <v>15.001199999999999</v>
      </c>
      <c r="J63" s="2">
        <v>0.5556</v>
      </c>
      <c r="K63" s="19">
        <v>13</v>
      </c>
      <c r="L63" s="21">
        <v>13</v>
      </c>
      <c r="M63" s="2">
        <v>1</v>
      </c>
    </row>
    <row r="64" spans="1:13" ht="13.5" customHeight="1">
      <c r="A64" s="19" t="s">
        <v>74</v>
      </c>
      <c r="B64" s="11">
        <v>22</v>
      </c>
      <c r="C64" s="21">
        <v>18.0004</v>
      </c>
      <c r="D64" s="2">
        <v>0.8182</v>
      </c>
      <c r="E64" s="11">
        <v>4</v>
      </c>
      <c r="F64" s="21">
        <v>3</v>
      </c>
      <c r="G64" s="2">
        <v>0.75</v>
      </c>
      <c r="H64" s="1">
        <v>0</v>
      </c>
      <c r="I64" s="21">
        <v>0</v>
      </c>
      <c r="J64" s="2" t="s">
        <v>73</v>
      </c>
      <c r="K64" s="11">
        <v>0</v>
      </c>
      <c r="L64" s="21">
        <v>0</v>
      </c>
      <c r="M64" s="2" t="s">
        <v>73</v>
      </c>
    </row>
    <row r="65" spans="1:13" ht="13.5" customHeight="1">
      <c r="A65" s="19" t="s">
        <v>77</v>
      </c>
      <c r="B65" s="11">
        <v>29</v>
      </c>
      <c r="C65" s="21">
        <v>26.0014</v>
      </c>
      <c r="D65" s="2">
        <v>0.8966</v>
      </c>
      <c r="E65" s="11">
        <v>0</v>
      </c>
      <c r="F65" s="21">
        <v>0</v>
      </c>
      <c r="G65" s="2" t="s">
        <v>73</v>
      </c>
      <c r="H65" s="1">
        <v>0</v>
      </c>
      <c r="I65" s="21">
        <v>0</v>
      </c>
      <c r="J65" s="2" t="s">
        <v>73</v>
      </c>
      <c r="K65" s="11">
        <v>0</v>
      </c>
      <c r="L65" s="21">
        <v>0</v>
      </c>
      <c r="M65" s="2" t="s">
        <v>73</v>
      </c>
    </row>
    <row r="66" spans="1:13" ht="13.5" customHeight="1">
      <c r="A66" s="19" t="s">
        <v>75</v>
      </c>
      <c r="B66" s="21">
        <f>SUM(B8:B65)</f>
        <v>6366</v>
      </c>
      <c r="C66" s="21">
        <f aca="true" t="shared" si="0" ref="C66:L66">SUM(C8:C65)</f>
        <v>5331.0192</v>
      </c>
      <c r="D66" s="2">
        <f>C66/B66</f>
        <v>0.8374205466540998</v>
      </c>
      <c r="E66" s="21">
        <f t="shared" si="0"/>
        <v>10356</v>
      </c>
      <c r="F66" s="21">
        <f t="shared" si="0"/>
        <v>6375.953199999999</v>
      </c>
      <c r="G66" s="2">
        <f>F66/E66</f>
        <v>0.6156772112784858</v>
      </c>
      <c r="H66" s="21">
        <f t="shared" si="0"/>
        <v>13129</v>
      </c>
      <c r="I66" s="21">
        <f t="shared" si="0"/>
        <v>7159.0347</v>
      </c>
      <c r="J66" s="2">
        <f>I66/H66</f>
        <v>0.5452840810419681</v>
      </c>
      <c r="K66" s="21">
        <f t="shared" si="0"/>
        <v>7436</v>
      </c>
      <c r="L66" s="21">
        <f t="shared" si="0"/>
        <v>6804.048000000001</v>
      </c>
      <c r="M66" s="2">
        <f>L66/K66</f>
        <v>0.915014523937601</v>
      </c>
    </row>
    <row r="67" spans="1:13" ht="14.25" customHeight="1">
      <c r="A67" s="27" t="s">
        <v>71</v>
      </c>
      <c r="B67" s="27"/>
      <c r="C67" s="27"/>
      <c r="D67" s="24"/>
      <c r="E67" s="25"/>
      <c r="F67" s="24"/>
      <c r="G67" s="26"/>
      <c r="H67" s="24"/>
      <c r="I67" s="24"/>
      <c r="J67" s="26"/>
      <c r="K67" s="27" t="s">
        <v>72</v>
      </c>
      <c r="L67" s="27"/>
      <c r="M67" s="27"/>
    </row>
    <row r="68" spans="8:13" ht="14.25">
      <c r="H68" s="34" t="s">
        <v>78</v>
      </c>
      <c r="I68" s="34"/>
      <c r="J68" s="34"/>
      <c r="K68" s="34"/>
      <c r="L68" s="34"/>
      <c r="M68" s="34"/>
    </row>
  </sheetData>
  <sheetProtection/>
  <mergeCells count="18">
    <mergeCell ref="H68:M68"/>
    <mergeCell ref="A1:M1"/>
    <mergeCell ref="A2:M2"/>
    <mergeCell ref="A3:D3"/>
    <mergeCell ref="L3:M3"/>
    <mergeCell ref="H5:J5"/>
    <mergeCell ref="K5:M5"/>
    <mergeCell ref="B4:D4"/>
    <mergeCell ref="E4:G4"/>
    <mergeCell ref="H4:M4"/>
    <mergeCell ref="A67:C67"/>
    <mergeCell ref="K67:M67"/>
    <mergeCell ref="B5:B6"/>
    <mergeCell ref="C5:C6"/>
    <mergeCell ref="D5:D6"/>
    <mergeCell ref="E5:E6"/>
    <mergeCell ref="F5:F6"/>
    <mergeCell ref="G5:G6"/>
  </mergeCells>
  <printOptions/>
  <pageMargins left="0.6986111111111111" right="0.6986111111111111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zoomScale="130" zoomScaleNormal="130" zoomScalePageLayoutView="0" workbookViewId="0" topLeftCell="A1">
      <selection activeCell="A1" sqref="A1:B58"/>
    </sheetView>
  </sheetViews>
  <sheetFormatPr defaultColWidth="9.00390625" defaultRowHeight="14.25"/>
  <cols>
    <col min="1" max="1" width="15.375" style="0" bestFit="1" customWidth="1"/>
  </cols>
  <sheetData>
    <row r="1" spans="1:2" ht="14.25">
      <c r="A1" s="12" t="s">
        <v>24</v>
      </c>
      <c r="B1" s="2">
        <v>1</v>
      </c>
    </row>
    <row r="2" spans="1:2" ht="14.25">
      <c r="A2" s="12" t="s">
        <v>27</v>
      </c>
      <c r="B2" s="2">
        <v>1</v>
      </c>
    </row>
    <row r="3" spans="1:2" ht="14.25">
      <c r="A3" s="12" t="s">
        <v>36</v>
      </c>
      <c r="B3" s="2">
        <v>0.9844</v>
      </c>
    </row>
    <row r="4" spans="1:2" ht="14.25">
      <c r="A4" s="12" t="s">
        <v>42</v>
      </c>
      <c r="B4" s="2">
        <v>0.973</v>
      </c>
    </row>
    <row r="5" spans="1:2" ht="14.25">
      <c r="A5" s="12" t="s">
        <v>40</v>
      </c>
      <c r="B5" s="2">
        <v>0.9697</v>
      </c>
    </row>
    <row r="6" spans="1:2" ht="14.25">
      <c r="A6" s="12" t="s">
        <v>67</v>
      </c>
      <c r="B6" s="2">
        <v>0.9692576754385964</v>
      </c>
    </row>
    <row r="7" spans="1:2" ht="14.25">
      <c r="A7" s="12" t="s">
        <v>35</v>
      </c>
      <c r="B7" s="2">
        <v>0.9643</v>
      </c>
    </row>
    <row r="8" spans="1:2" ht="14.25">
      <c r="A8" s="12" t="s">
        <v>16</v>
      </c>
      <c r="B8" s="2">
        <v>0.9608</v>
      </c>
    </row>
    <row r="9" spans="1:2" ht="14.25">
      <c r="A9" s="12" t="s">
        <v>50</v>
      </c>
      <c r="B9" s="2">
        <v>0.958</v>
      </c>
    </row>
    <row r="10" spans="1:2" ht="14.25">
      <c r="A10" s="12" t="s">
        <v>70</v>
      </c>
      <c r="B10" s="2">
        <v>0.9545</v>
      </c>
    </row>
    <row r="11" spans="1:2" ht="14.25">
      <c r="A11" s="12" t="s">
        <v>52</v>
      </c>
      <c r="B11" s="2">
        <v>0.9529</v>
      </c>
    </row>
    <row r="12" spans="1:2" ht="14.25">
      <c r="A12" s="12" t="s">
        <v>68</v>
      </c>
      <c r="B12" s="2">
        <v>0.9535</v>
      </c>
    </row>
    <row r="13" spans="1:2" ht="14.25">
      <c r="A13" s="12" t="s">
        <v>47</v>
      </c>
      <c r="B13" s="2">
        <v>0.9524</v>
      </c>
    </row>
    <row r="14" spans="1:2" ht="14.25">
      <c r="A14" s="12" t="s">
        <v>45</v>
      </c>
      <c r="B14" s="2">
        <v>0.9474</v>
      </c>
    </row>
    <row r="15" spans="1:2" ht="14.25">
      <c r="A15" s="12" t="s">
        <v>18</v>
      </c>
      <c r="B15" s="2">
        <v>0.9459</v>
      </c>
    </row>
    <row r="16" spans="1:2" ht="14.25">
      <c r="A16" s="12" t="s">
        <v>48</v>
      </c>
      <c r="B16" s="2">
        <v>0.9451</v>
      </c>
    </row>
    <row r="17" spans="1:2" ht="14.25">
      <c r="A17" s="12" t="s">
        <v>29</v>
      </c>
      <c r="B17" s="2">
        <v>0.9429</v>
      </c>
    </row>
    <row r="18" spans="1:2" ht="14.25">
      <c r="A18" s="12" t="s">
        <v>54</v>
      </c>
      <c r="B18" s="2">
        <v>0.9396</v>
      </c>
    </row>
    <row r="19" spans="1:2" ht="22.5">
      <c r="A19" s="12" t="s">
        <v>53</v>
      </c>
      <c r="B19" s="2">
        <v>0.9394</v>
      </c>
    </row>
    <row r="20" spans="1:2" ht="14.25">
      <c r="A20" s="12" t="s">
        <v>46</v>
      </c>
      <c r="B20" s="2">
        <v>0.9394</v>
      </c>
    </row>
    <row r="21" spans="1:2" ht="22.5">
      <c r="A21" s="12" t="s">
        <v>31</v>
      </c>
      <c r="B21" s="2">
        <v>0.9384</v>
      </c>
    </row>
    <row r="22" spans="1:2" ht="14.25">
      <c r="A22" s="12" t="s">
        <v>33</v>
      </c>
      <c r="B22" s="2">
        <v>0.934</v>
      </c>
    </row>
    <row r="23" spans="1:2" ht="14.25">
      <c r="A23" s="12" t="s">
        <v>19</v>
      </c>
      <c r="B23" s="2">
        <v>0.9298</v>
      </c>
    </row>
    <row r="24" spans="1:2" ht="14.25">
      <c r="A24" s="12" t="s">
        <v>44</v>
      </c>
      <c r="B24" s="2">
        <v>0.9297</v>
      </c>
    </row>
    <row r="25" spans="1:2" ht="14.25">
      <c r="A25" s="12" t="s">
        <v>32</v>
      </c>
      <c r="B25" s="2">
        <v>0.9281</v>
      </c>
    </row>
    <row r="26" spans="1:2" ht="14.25">
      <c r="A26" s="12" t="s">
        <v>22</v>
      </c>
      <c r="B26" s="2">
        <v>0.9245</v>
      </c>
    </row>
    <row r="27" spans="1:2" ht="14.25">
      <c r="A27" s="12" t="s">
        <v>39</v>
      </c>
      <c r="B27" s="2">
        <v>0.9231</v>
      </c>
    </row>
    <row r="28" spans="1:2" ht="14.25">
      <c r="A28" s="12" t="s">
        <v>34</v>
      </c>
      <c r="B28" s="2">
        <v>0.9216</v>
      </c>
    </row>
    <row r="29" spans="1:2" ht="14.25">
      <c r="A29" s="12" t="s">
        <v>49</v>
      </c>
      <c r="B29" s="2">
        <v>0.9211</v>
      </c>
    </row>
    <row r="30" spans="1:2" ht="14.25">
      <c r="A30" s="12" t="s">
        <v>20</v>
      </c>
      <c r="B30" s="2">
        <v>0.9174</v>
      </c>
    </row>
    <row r="31" spans="1:2" ht="14.25">
      <c r="A31" s="12" t="s">
        <v>64</v>
      </c>
      <c r="B31" s="2">
        <v>0.9167</v>
      </c>
    </row>
    <row r="32" spans="1:2" ht="14.25">
      <c r="A32" s="12" t="s">
        <v>28</v>
      </c>
      <c r="B32" s="2">
        <v>0.9209</v>
      </c>
    </row>
    <row r="33" spans="1:2" ht="14.25">
      <c r="A33" s="12" t="s">
        <v>66</v>
      </c>
      <c r="B33" s="2">
        <v>0.9127</v>
      </c>
    </row>
    <row r="34" spans="1:2" ht="14.25">
      <c r="A34" s="12" t="s">
        <v>59</v>
      </c>
      <c r="B34" s="2">
        <v>0.9111</v>
      </c>
    </row>
    <row r="35" spans="1:2" ht="14.25">
      <c r="A35" s="12" t="s">
        <v>57</v>
      </c>
      <c r="B35" s="2">
        <v>0.9091</v>
      </c>
    </row>
    <row r="36" spans="1:2" ht="14.25">
      <c r="A36" s="12" t="s">
        <v>60</v>
      </c>
      <c r="B36" s="2">
        <v>0.9085</v>
      </c>
    </row>
    <row r="37" spans="1:2" ht="14.25">
      <c r="A37" s="12" t="s">
        <v>65</v>
      </c>
      <c r="B37" s="2">
        <v>0.9045</v>
      </c>
    </row>
    <row r="38" spans="1:2" ht="14.25">
      <c r="A38" s="12" t="s">
        <v>30</v>
      </c>
      <c r="B38" s="2">
        <v>0.9014</v>
      </c>
    </row>
    <row r="39" spans="1:2" ht="14.25">
      <c r="A39" s="12" t="s">
        <v>43</v>
      </c>
      <c r="B39" s="2">
        <v>0.8989</v>
      </c>
    </row>
    <row r="40" spans="1:2" ht="14.25">
      <c r="A40" s="12" t="s">
        <v>37</v>
      </c>
      <c r="B40" s="2">
        <v>0.8982</v>
      </c>
    </row>
    <row r="41" spans="1:2" ht="14.25">
      <c r="A41" s="12" t="s">
        <v>58</v>
      </c>
      <c r="B41" s="2">
        <v>0.8939</v>
      </c>
    </row>
    <row r="42" spans="1:2" ht="14.25">
      <c r="A42" s="12" t="s">
        <v>51</v>
      </c>
      <c r="B42" s="2">
        <v>0.8899</v>
      </c>
    </row>
    <row r="43" spans="1:2" ht="14.25">
      <c r="A43" s="12" t="s">
        <v>25</v>
      </c>
      <c r="B43" s="2">
        <v>0.8889</v>
      </c>
    </row>
    <row r="44" spans="1:2" ht="14.25">
      <c r="A44" s="12" t="s">
        <v>21</v>
      </c>
      <c r="B44" s="2">
        <v>0.8817</v>
      </c>
    </row>
    <row r="45" spans="1:2" ht="14.25">
      <c r="A45" s="12" t="s">
        <v>17</v>
      </c>
      <c r="B45" s="2">
        <v>0.8817</v>
      </c>
    </row>
    <row r="46" spans="1:2" ht="14.25">
      <c r="A46" s="12" t="s">
        <v>26</v>
      </c>
      <c r="B46" s="2">
        <v>0.8778</v>
      </c>
    </row>
    <row r="47" spans="1:2" ht="14.25">
      <c r="A47" s="12" t="s">
        <v>23</v>
      </c>
      <c r="B47" s="2">
        <v>0.875</v>
      </c>
    </row>
    <row r="48" spans="1:2" ht="14.25">
      <c r="A48" s="12" t="s">
        <v>61</v>
      </c>
      <c r="B48" s="2">
        <v>0.8673</v>
      </c>
    </row>
    <row r="49" spans="1:2" ht="14.25">
      <c r="A49" s="12" t="s">
        <v>56</v>
      </c>
      <c r="B49" s="2">
        <v>0.8525</v>
      </c>
    </row>
    <row r="50" spans="1:2" ht="14.25">
      <c r="A50" s="12" t="s">
        <v>41</v>
      </c>
      <c r="B50" s="2">
        <v>0.8507</v>
      </c>
    </row>
    <row r="51" spans="1:2" ht="14.25">
      <c r="A51" s="12" t="s">
        <v>38</v>
      </c>
      <c r="B51" s="2">
        <v>0.8481</v>
      </c>
    </row>
    <row r="52" spans="1:2" ht="14.25">
      <c r="A52" s="12" t="s">
        <v>63</v>
      </c>
      <c r="B52" s="2">
        <v>0.845</v>
      </c>
    </row>
    <row r="53" spans="1:2" ht="14.25">
      <c r="A53" s="12" t="s">
        <v>76</v>
      </c>
      <c r="B53" s="2">
        <v>0.6667</v>
      </c>
    </row>
    <row r="54" spans="1:2" ht="14.25">
      <c r="A54" s="12" t="s">
        <v>55</v>
      </c>
      <c r="B54" s="2">
        <v>0.8438</v>
      </c>
    </row>
    <row r="55" spans="1:2" ht="14.25">
      <c r="A55" s="12" t="s">
        <v>62</v>
      </c>
      <c r="B55" s="2" t="s">
        <v>73</v>
      </c>
    </row>
    <row r="56" spans="1:2" ht="14.25">
      <c r="A56" s="12" t="s">
        <v>69</v>
      </c>
      <c r="B56" s="2" t="s">
        <v>73</v>
      </c>
    </row>
    <row r="57" spans="1:2" ht="14.25">
      <c r="A57" s="19" t="s">
        <v>74</v>
      </c>
      <c r="B57" s="2" t="s">
        <v>73</v>
      </c>
    </row>
    <row r="58" spans="1:2" ht="14.25">
      <c r="A58" s="19" t="s">
        <v>77</v>
      </c>
      <c r="B58" s="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2021-02-26T01:20:25Z</cp:lastPrinted>
  <dcterms:created xsi:type="dcterms:W3CDTF">2021-01-27T08:06:03Z</dcterms:created>
  <dcterms:modified xsi:type="dcterms:W3CDTF">2021-04-26T02:17:36Z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